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Το π με υπεροχή" sheetId="1" r:id="rId1"/>
    <sheet name="To π με έλλειψ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<sst xmlns="http://schemas.openxmlformats.org/spreadsheetml/2006/main" count="20" uniqueCount="14">
  <si>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Προσέγγιση του π</t>
  </si>
  <si>
    <t>κανονικού περιγρεγραμμένου πολυγώνου</t>
  </si>
  <si>
    <t>με διαδοχικούς διπλασιασμούς των πλευρών</t>
  </si>
  <si>
    <t>Αρχικό πλήθος πλευρών</t>
  </si>
  <si>
    <t>Ακτίνα R=</t>
  </si>
  <si>
    <t>Αρχική πλευρά s=</t>
  </si>
  <si>
    <t>πλήθος πλευρών</t>
  </si>
  <si>
    <t>μήκος πλευράς</t>
  </si>
  <si>
    <t>περίμετρος</t>
  </si>
  <si>
    <t>λόγος περιμέτρου διαμέτρου</t>
  </si>
  <si>
    <t xml:space="preserve">Προσέγγιση του π </t>
  </si>
  <si>
    <t>με διαδοχικό διπλασιασμό των πλευρών</t>
  </si>
  <si>
    <t>εγγεγραμμένου κανονικού πολυγώνου</t>
  </si>
  <si>
    <t>Αρχική πλευρά s =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</si>
</sst>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15">
    <font>
      <sz val="10"/>
      <name val="Arial Greek"/>
      <family val="0"/>
    </font>
    <font>
      <sz val="12"/>
      <name val="Bookman Old Style"/>
      <family val="1"/>
    </font>
    <font>
      <sz val="12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57"/>
      <name val="Arial"/>
      <family val="2"/>
    </font>
    <font>
      <b/>
      <sz val="11"/>
      <color indexed="10"/>
      <name val="Arial"/>
      <family val="2"/>
    </font>
    <font>
      <sz val="10"/>
      <name val="Bookman Old Style"/>
      <family val="1"/>
    </font>
    <font>
      <sz val="10"/>
      <name val="Bookman Old Style"/>
      <family val="1"/>
    </font>
    <font>
      <b/>
      <sz val="11"/>
      <name val="Arial"/>
      <family val="2"/>
    </font>
    <font>
      <b/>
      <sz val="11"/>
      <color indexed="17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9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123825</xdr:rowOff>
    </xdr:from>
    <xdr:to>
      <xdr:col>5</xdr:col>
      <xdr:colOff>504825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95625" y="809625"/>
          <a:ext cx="39814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ΠΡΟΣΟΧΗ!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Αν αλλάξετε το πλήθος των πλευρών στην κυψέλη B5 πρέπει να αλλάξετε και τον αντίστοιχο τύπο για την πλευρά στην κυψέλη B7 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Τρίγωνο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=B6*SQRT(3)*2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Τετράγωνο =2*B6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85725</xdr:rowOff>
    </xdr:from>
    <xdr:to>
      <xdr:col>5</xdr:col>
      <xdr:colOff>276225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657225"/>
          <a:ext cx="38766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ΠΡΟΣΟΧΗ!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Αν αλλάξετε το πλήθος των πλευρών στην κυψέλη B5 πρέπει να αλλάξετε και τον αντίστοιχο τύπο για την πλευρά στην κυψέλη B7 Τρίγωνο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=B6*SQRT(3)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Τετράγωνο =B6*SQRT(2)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A9" sqref="A9"/>
    </sheetView>
  </sheetViews>
  <sheetFormatPr defaultColWidth="9.00390625" defaultRowHeight="12.75"/>
  <cols>
    <col min="1" max="1" width="26.75390625" style="0" customWidth="1"/>
    <col min="2" max="2" width="11.125" style="0" customWidth="1"/>
    <col min="3" max="4" width="14.75390625" style="0" customWidth="1"/>
    <col min="5" max="5" width="18.875" style="0" customWidth="1"/>
  </cols>
  <sheetData>
    <row r="1" spans="2:7" ht="18" customHeight="1">
      <c r="B1" s="11" t="s">
        <v>0</v>
      </c>
      <c r="C1" s="12"/>
      <c r="D1" s="12"/>
      <c r="E1" s="1"/>
      <c r="F1" s="1"/>
      <c r="G1" s="1"/>
    </row>
    <row r="2" spans="2:7" ht="18" customHeight="1">
      <c r="B2" s="11" t="s">
        <v>2</v>
      </c>
      <c r="C2" s="12"/>
      <c r="D2" s="12"/>
      <c r="E2" s="1"/>
      <c r="F2" s="1"/>
      <c r="G2" s="1"/>
    </row>
    <row r="3" spans="2:7" ht="18" customHeight="1">
      <c r="B3" s="13" t="s">
        <v>1</v>
      </c>
      <c r="C3" s="14"/>
      <c r="D3" s="14"/>
      <c r="E3" s="1"/>
      <c r="F3" s="1"/>
      <c r="G3" s="1"/>
    </row>
    <row r="4" spans="2:7" ht="18" customHeight="1">
      <c r="B4" s="5"/>
      <c r="C4" s="4"/>
      <c r="D4" s="4"/>
      <c r="E4" s="1"/>
      <c r="F4" s="1"/>
      <c r="G4" s="1"/>
    </row>
    <row r="5" spans="1:5" ht="15.75">
      <c r="A5" s="6" t="s">
        <v>3</v>
      </c>
      <c r="B5" s="8">
        <v>3</v>
      </c>
      <c r="C5" s="2"/>
      <c r="D5" s="2"/>
      <c r="E5" s="2"/>
    </row>
    <row r="6" spans="1:5" ht="15.75">
      <c r="A6" s="6" t="s">
        <v>4</v>
      </c>
      <c r="B6" s="8">
        <v>1</v>
      </c>
      <c r="C6" s="2"/>
      <c r="D6" s="2"/>
      <c r="E6" s="2"/>
    </row>
    <row r="7" spans="1:5" ht="15.75">
      <c r="A7" s="6" t="s">
        <v>5</v>
      </c>
      <c r="B7" s="8">
        <f>B6*SQRT(3)*2</f>
        <v>3.4641016151377544</v>
      </c>
      <c r="C7" s="2"/>
      <c r="D7" s="2"/>
      <c r="E7" s="2"/>
    </row>
    <row r="8" spans="1:5" ht="15.75">
      <c r="A8" s="2"/>
      <c r="B8" s="2"/>
      <c r="C8" s="2"/>
      <c r="D8" s="2"/>
      <c r="E8" s="2"/>
    </row>
    <row r="9" spans="1:13" ht="47.25">
      <c r="A9" s="3"/>
      <c r="B9" s="7" t="s">
        <v>6</v>
      </c>
      <c r="C9" s="7" t="s">
        <v>7</v>
      </c>
      <c r="D9" s="7" t="s">
        <v>8</v>
      </c>
      <c r="E9" s="7" t="s">
        <v>9</v>
      </c>
      <c r="F9" s="1"/>
      <c r="G9" s="1"/>
      <c r="H9" s="1"/>
      <c r="I9" s="1"/>
      <c r="J9" s="1"/>
      <c r="K9" s="1"/>
      <c r="L9" s="1"/>
      <c r="M9" s="1"/>
    </row>
    <row r="10" spans="1:5" ht="15.75">
      <c r="A10" s="2"/>
      <c r="B10" s="8">
        <f>B5</f>
        <v>3</v>
      </c>
      <c r="C10" s="8">
        <f>B7</f>
        <v>3.4641016151377544</v>
      </c>
      <c r="D10" s="8">
        <f>C10*B10</f>
        <v>10.392304845413264</v>
      </c>
      <c r="E10" s="8">
        <f aca="true" t="shared" si="0" ref="E10:E23">D10/(2*$B$6)</f>
        <v>5.196152422706632</v>
      </c>
    </row>
    <row r="11" spans="1:5" ht="15.75">
      <c r="A11" s="2"/>
      <c r="B11" s="8">
        <f>2*B10</f>
        <v>6</v>
      </c>
      <c r="C11" s="8">
        <f>(2*$B$6*SQRT(4*$B$6^2+C10^2)-4*$B$6^2)/C10</f>
        <v>1.1547005383792517</v>
      </c>
      <c r="D11" s="8">
        <f aca="true" t="shared" si="1" ref="D11:D17">C11*B11</f>
        <v>6.9282032302755105</v>
      </c>
      <c r="E11" s="8">
        <f t="shared" si="0"/>
        <v>3.4641016151377553</v>
      </c>
    </row>
    <row r="12" spans="1:5" ht="15.75">
      <c r="A12" s="2"/>
      <c r="B12" s="8">
        <f aca="true" t="shared" si="2" ref="B12:B17">2*B11</f>
        <v>12</v>
      </c>
      <c r="C12" s="8">
        <f aca="true" t="shared" si="3" ref="C12:C23">(2*$B$6*SQRT(4*$B$6^2+C11^2)-4*$B$6^2)/C11</f>
        <v>0.5358983848622458</v>
      </c>
      <c r="D12" s="8">
        <f t="shared" si="1"/>
        <v>6.43078061834695</v>
      </c>
      <c r="E12" s="8">
        <f t="shared" si="0"/>
        <v>3.215390309173475</v>
      </c>
    </row>
    <row r="13" spans="1:5" ht="15.75">
      <c r="A13" s="2"/>
      <c r="B13" s="8">
        <f t="shared" si="2"/>
        <v>24</v>
      </c>
      <c r="C13" s="8">
        <f t="shared" si="3"/>
        <v>0.2633049951747925</v>
      </c>
      <c r="D13" s="8">
        <f t="shared" si="1"/>
        <v>6.3193198841950196</v>
      </c>
      <c r="E13" s="8">
        <f t="shared" si="0"/>
        <v>3.1596599420975098</v>
      </c>
    </row>
    <row r="14" spans="1:5" ht="15.75">
      <c r="A14" s="2"/>
      <c r="B14" s="8">
        <f t="shared" si="2"/>
        <v>48</v>
      </c>
      <c r="C14" s="8">
        <f t="shared" si="3"/>
        <v>0.13108692563047777</v>
      </c>
      <c r="D14" s="8">
        <f t="shared" si="1"/>
        <v>6.292172430262934</v>
      </c>
      <c r="E14" s="8">
        <f t="shared" si="0"/>
        <v>3.146086215131467</v>
      </c>
    </row>
    <row r="15" spans="1:5" ht="15.75">
      <c r="A15" s="2"/>
      <c r="B15" s="9">
        <f t="shared" si="2"/>
        <v>96</v>
      </c>
      <c r="C15" s="8">
        <f t="shared" si="3"/>
        <v>0.06547322082594945</v>
      </c>
      <c r="D15" s="9">
        <f t="shared" si="1"/>
        <v>6.285429199291147</v>
      </c>
      <c r="E15" s="9">
        <f t="shared" si="0"/>
        <v>3.1427145996455734</v>
      </c>
    </row>
    <row r="16" spans="1:5" ht="15.75">
      <c r="A16" s="2"/>
      <c r="B16" s="8">
        <f t="shared" si="2"/>
        <v>192</v>
      </c>
      <c r="C16" s="8">
        <f t="shared" si="3"/>
        <v>0.032727844270623606</v>
      </c>
      <c r="D16" s="8">
        <f t="shared" si="1"/>
        <v>6.283746099959732</v>
      </c>
      <c r="E16" s="8">
        <f t="shared" si="0"/>
        <v>3.141873049979866</v>
      </c>
    </row>
    <row r="17" spans="1:5" ht="15.75">
      <c r="A17" s="2"/>
      <c r="B17" s="8">
        <f t="shared" si="2"/>
        <v>384</v>
      </c>
      <c r="C17" s="8">
        <f t="shared" si="3"/>
        <v>0.01636282680757848</v>
      </c>
      <c r="D17" s="8">
        <f t="shared" si="1"/>
        <v>6.283325494110136</v>
      </c>
      <c r="E17" s="8">
        <f t="shared" si="0"/>
        <v>3.141662747055068</v>
      </c>
    </row>
    <row r="18" spans="2:5" ht="15.75">
      <c r="B18" s="8">
        <f aca="true" t="shared" si="4" ref="B18:B23">2*B17</f>
        <v>768</v>
      </c>
      <c r="C18" s="8">
        <f t="shared" si="3"/>
        <v>0.008181276501561254</v>
      </c>
      <c r="D18" s="8">
        <f aca="true" t="shared" si="5" ref="D18:D23">C18*B18</f>
        <v>6.283220353199043</v>
      </c>
      <c r="E18" s="8">
        <f t="shared" si="0"/>
        <v>3.1416101765995217</v>
      </c>
    </row>
    <row r="19" spans="2:5" ht="15.75">
      <c r="B19" s="8">
        <f t="shared" si="4"/>
        <v>1536</v>
      </c>
      <c r="C19" s="8">
        <f t="shared" si="3"/>
        <v>0.004090621138441845</v>
      </c>
      <c r="D19" s="8">
        <f t="shared" si="5"/>
        <v>6.283194068646674</v>
      </c>
      <c r="E19" s="8">
        <f t="shared" si="0"/>
        <v>3.141597034323337</v>
      </c>
    </row>
    <row r="20" spans="2:5" ht="15.75">
      <c r="B20" s="8">
        <f t="shared" si="4"/>
        <v>3072</v>
      </c>
      <c r="C20" s="8">
        <f t="shared" si="3"/>
        <v>0.0020453084302193072</v>
      </c>
      <c r="D20" s="8">
        <f t="shared" si="5"/>
        <v>6.283187497633712</v>
      </c>
      <c r="E20" s="8">
        <f t="shared" si="0"/>
        <v>3.141593748816856</v>
      </c>
    </row>
    <row r="21" spans="2:5" ht="15.75">
      <c r="B21" s="10">
        <f t="shared" si="4"/>
        <v>6144</v>
      </c>
      <c r="C21" s="8">
        <f t="shared" si="3"/>
        <v>0.0010226539478755316</v>
      </c>
      <c r="D21" s="10">
        <f t="shared" si="5"/>
        <v>6.283185855747266</v>
      </c>
      <c r="E21" s="10">
        <f t="shared" si="0"/>
        <v>3.141592927873633</v>
      </c>
    </row>
    <row r="22" spans="2:5" ht="15.75">
      <c r="B22" s="8">
        <f t="shared" si="4"/>
        <v>12288</v>
      </c>
      <c r="C22" s="8">
        <f t="shared" si="3"/>
        <v>0.000511326941019302</v>
      </c>
      <c r="D22" s="8">
        <f t="shared" si="5"/>
        <v>6.283185451245183</v>
      </c>
      <c r="E22" s="8">
        <f t="shared" si="0"/>
        <v>3.1415927256225915</v>
      </c>
    </row>
    <row r="23" spans="2:5" ht="15.75">
      <c r="B23" s="8">
        <f t="shared" si="4"/>
        <v>24576</v>
      </c>
      <c r="C23" s="8">
        <f t="shared" si="3"/>
        <v>0.0002556634661248002</v>
      </c>
      <c r="D23" s="8">
        <f t="shared" si="5"/>
        <v>6.28318534348309</v>
      </c>
      <c r="E23" s="8">
        <f t="shared" si="0"/>
        <v>3.141592671741545</v>
      </c>
    </row>
    <row r="24" spans="2:5" ht="15.75">
      <c r="B24" s="2"/>
      <c r="C24" s="2"/>
      <c r="D24" s="2"/>
      <c r="E24" s="2"/>
    </row>
    <row r="25" spans="2:5" ht="15.75">
      <c r="B25" s="2"/>
      <c r="C25" s="2"/>
      <c r="D25" s="2"/>
      <c r="E25" s="2"/>
    </row>
    <row r="26" spans="2:5" ht="15.75">
      <c r="B26" s="2"/>
      <c r="C26" s="2"/>
      <c r="D26" s="2"/>
      <c r="E26" s="2">
        <f>PI()</f>
        <v>3.141592653589793</v>
      </c>
    </row>
    <row r="27" spans="2:5" ht="15.75">
      <c r="B27" s="2"/>
      <c r="C27" s="2"/>
      <c r="D27" s="2"/>
      <c r="E27" s="2"/>
    </row>
    <row r="28" spans="2:5" ht="15.75">
      <c r="B28" s="2"/>
      <c r="C28" s="2"/>
      <c r="D28" s="2"/>
      <c r="E28" s="2"/>
    </row>
    <row r="29" spans="2:5" ht="15.75">
      <c r="B29" s="2"/>
      <c r="C29" s="2"/>
      <c r="D29" s="2"/>
      <c r="E29" s="2"/>
    </row>
    <row r="30" spans="2:5" ht="15.75">
      <c r="B30" s="2"/>
      <c r="C30" s="2"/>
      <c r="D30" s="2"/>
      <c r="E30" s="2"/>
    </row>
    <row r="31" spans="2:5" ht="15.75">
      <c r="B31" s="2"/>
      <c r="C31" s="2"/>
      <c r="D31" s="2"/>
      <c r="E31" s="2"/>
    </row>
    <row r="32" spans="2:5" ht="15.75">
      <c r="B32" s="2"/>
      <c r="C32" s="2"/>
      <c r="D32" s="2"/>
      <c r="E32" s="2"/>
    </row>
    <row r="33" spans="2:5" ht="15.75">
      <c r="B33" s="2"/>
      <c r="C33" s="2"/>
      <c r="D33" s="2"/>
      <c r="E33" s="2"/>
    </row>
    <row r="34" spans="2:5" ht="15.75">
      <c r="B34" s="2"/>
      <c r="C34" s="2"/>
      <c r="D34" s="2"/>
      <c r="E34" s="2"/>
    </row>
    <row r="35" spans="2:5" ht="15.75">
      <c r="B35" s="2"/>
      <c r="C35" s="2"/>
      <c r="D35" s="2"/>
      <c r="E35" s="2"/>
    </row>
    <row r="36" spans="2:5" ht="15.75">
      <c r="B36" s="2"/>
      <c r="C36" s="2"/>
      <c r="D36" s="2"/>
      <c r="E36" s="2"/>
    </row>
    <row r="37" spans="2:5" ht="15.75">
      <c r="B37" s="2"/>
      <c r="C37" s="2"/>
      <c r="D37" s="2"/>
      <c r="E37" s="2"/>
    </row>
  </sheetData>
  <mergeCells count="3">
    <mergeCell ref="B1:D1"/>
    <mergeCell ref="B2:D2"/>
    <mergeCell ref="B3:D3"/>
  </mergeCells>
  <printOptions gridLines="1" headings="1"/>
  <pageMargins left="0.7480314960629921" right="0.7480314960629921" top="0.984251968503937" bottom="0.984251968503937" header="0.5118110236220472" footer="0.5118110236220472"/>
  <pageSetup draft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9" sqref="G9"/>
    </sheetView>
  </sheetViews>
  <sheetFormatPr defaultColWidth="9.00390625" defaultRowHeight="12.75"/>
  <cols>
    <col min="1" max="1" width="30.00390625" style="0" customWidth="1"/>
    <col min="2" max="2" width="13.25390625" style="0" customWidth="1"/>
    <col min="3" max="3" width="15.125" style="0" customWidth="1"/>
    <col min="4" max="4" width="16.375" style="0" customWidth="1"/>
    <col min="5" max="5" width="17.75390625" style="0" customWidth="1"/>
  </cols>
  <sheetData>
    <row r="1" spans="2:5" ht="15">
      <c r="B1" s="11" t="s">
        <v>10</v>
      </c>
      <c r="C1" s="15"/>
      <c r="D1" s="15"/>
      <c r="E1" s="1"/>
    </row>
    <row r="2" spans="2:5" ht="15">
      <c r="B2" s="11" t="s">
        <v>11</v>
      </c>
      <c r="C2" s="15"/>
      <c r="D2" s="15"/>
      <c r="E2" s="1"/>
    </row>
    <row r="3" spans="2:5" ht="15">
      <c r="B3" s="13" t="s">
        <v>12</v>
      </c>
      <c r="C3" s="15"/>
      <c r="D3" s="15"/>
      <c r="E3" s="1"/>
    </row>
    <row r="4" spans="2:5" ht="15.75">
      <c r="B4" s="5"/>
      <c r="C4" s="4"/>
      <c r="D4" s="4"/>
      <c r="E4" s="1"/>
    </row>
    <row r="5" spans="1:5" ht="15.75">
      <c r="A5" s="6" t="s">
        <v>3</v>
      </c>
      <c r="B5" s="8">
        <v>3</v>
      </c>
      <c r="C5" s="2"/>
      <c r="D5" s="2"/>
      <c r="E5" s="2"/>
    </row>
    <row r="6" spans="1:5" ht="15.75">
      <c r="A6" s="6" t="s">
        <v>4</v>
      </c>
      <c r="B6" s="8">
        <v>1</v>
      </c>
      <c r="C6" s="2"/>
      <c r="D6" s="2"/>
      <c r="E6" s="2"/>
    </row>
    <row r="7" spans="1:5" ht="15.75">
      <c r="A7" s="6" t="s">
        <v>13</v>
      </c>
      <c r="B7" s="8">
        <f>B6*SQRT(3)</f>
        <v>1.7320508075688772</v>
      </c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78.75">
      <c r="A9" s="3"/>
      <c r="B9" s="7" t="s">
        <v>6</v>
      </c>
      <c r="C9" s="7" t="s">
        <v>7</v>
      </c>
      <c r="D9" s="7" t="s">
        <v>8</v>
      </c>
      <c r="E9" s="7" t="s">
        <v>9</v>
      </c>
    </row>
    <row r="10" spans="1:5" ht="15.75">
      <c r="A10" s="2"/>
      <c r="B10" s="8">
        <f>B5</f>
        <v>3</v>
      </c>
      <c r="C10" s="8">
        <f>B7</f>
        <v>1.7320508075688772</v>
      </c>
      <c r="D10" s="8">
        <f>C10*B10</f>
        <v>5.196152422706632</v>
      </c>
      <c r="E10" s="8">
        <f>D10/(2*$B$6)</f>
        <v>2.598076211353316</v>
      </c>
    </row>
    <row r="11" spans="1:5" ht="15.75">
      <c r="A11" s="2"/>
      <c r="B11" s="8">
        <f>2*B10</f>
        <v>6</v>
      </c>
      <c r="C11" s="8">
        <f>SQRT(2*$B$6^2-$B$6*SQRT(4*$B$6^2-C10^2))</f>
        <v>0.9999999999999999</v>
      </c>
      <c r="D11" s="8">
        <f aca="true" t="shared" si="0" ref="D11:D23">C11*B11</f>
        <v>5.999999999999999</v>
      </c>
      <c r="E11" s="8">
        <f aca="true" t="shared" si="1" ref="E11:E23">D11/(2*$B$6)</f>
        <v>2.9999999999999996</v>
      </c>
    </row>
    <row r="12" spans="1:5" ht="15.75">
      <c r="A12" s="2"/>
      <c r="B12" s="8">
        <f aca="true" t="shared" si="2" ref="B12:B23">2*B11</f>
        <v>12</v>
      </c>
      <c r="C12" s="8">
        <f aca="true" t="shared" si="3" ref="C12:C23">SQRT(2*$B$6^2-$B$6*SQRT(4*$B$6^2-C11^2))</f>
        <v>0.5176380902050416</v>
      </c>
      <c r="D12" s="8">
        <f t="shared" si="0"/>
        <v>6.2116570824604995</v>
      </c>
      <c r="E12" s="8">
        <f t="shared" si="1"/>
        <v>3.1058285412302498</v>
      </c>
    </row>
    <row r="13" spans="1:5" ht="15.75">
      <c r="A13" s="2"/>
      <c r="B13" s="8">
        <f t="shared" si="2"/>
        <v>24</v>
      </c>
      <c r="C13" s="8">
        <f t="shared" si="3"/>
        <v>0.2610523844401031</v>
      </c>
      <c r="D13" s="8">
        <f t="shared" si="0"/>
        <v>6.265257226562474</v>
      </c>
      <c r="E13" s="8">
        <f t="shared" si="1"/>
        <v>3.132628613281237</v>
      </c>
    </row>
    <row r="14" spans="1:5" ht="15.75">
      <c r="A14" s="2"/>
      <c r="B14" s="8">
        <f t="shared" si="2"/>
        <v>48</v>
      </c>
      <c r="C14" s="8">
        <f t="shared" si="3"/>
        <v>0.13080625846028635</v>
      </c>
      <c r="D14" s="8">
        <f t="shared" si="0"/>
        <v>6.278700406093744</v>
      </c>
      <c r="E14" s="8">
        <f t="shared" si="1"/>
        <v>3.139350203046872</v>
      </c>
    </row>
    <row r="15" spans="1:5" ht="15.75">
      <c r="A15" s="2"/>
      <c r="B15" s="9">
        <f t="shared" si="2"/>
        <v>96</v>
      </c>
      <c r="C15" s="9">
        <f t="shared" si="3"/>
        <v>0.0654381656435527</v>
      </c>
      <c r="D15" s="9">
        <f t="shared" si="0"/>
        <v>6.28206390178106</v>
      </c>
      <c r="E15" s="9">
        <f t="shared" si="1"/>
        <v>3.14103195089053</v>
      </c>
    </row>
    <row r="16" spans="1:5" ht="15.75">
      <c r="A16" s="2"/>
      <c r="B16" s="8">
        <f t="shared" si="2"/>
        <v>192</v>
      </c>
      <c r="C16" s="8">
        <f t="shared" si="3"/>
        <v>0.03272346325297234</v>
      </c>
      <c r="D16" s="8">
        <f t="shared" si="0"/>
        <v>6.282904944570689</v>
      </c>
      <c r="E16" s="8">
        <f t="shared" si="1"/>
        <v>3.1414524722853443</v>
      </c>
    </row>
    <row r="17" spans="1:5" ht="15.75">
      <c r="A17" s="2"/>
      <c r="B17" s="8">
        <f t="shared" si="2"/>
        <v>384</v>
      </c>
      <c r="C17" s="8">
        <f t="shared" si="3"/>
        <v>0.01636227920787303</v>
      </c>
      <c r="D17" s="8">
        <f t="shared" si="0"/>
        <v>6.283115215823244</v>
      </c>
      <c r="E17" s="8">
        <f t="shared" si="1"/>
        <v>3.141557607911622</v>
      </c>
    </row>
    <row r="18" spans="2:5" ht="15.75">
      <c r="B18" s="8">
        <f t="shared" si="2"/>
        <v>768</v>
      </c>
      <c r="C18" s="8">
        <f t="shared" si="3"/>
        <v>0.008181208052471188</v>
      </c>
      <c r="D18" s="8">
        <f t="shared" si="0"/>
        <v>6.283167784297872</v>
      </c>
      <c r="E18" s="8">
        <f t="shared" si="1"/>
        <v>3.141583892148936</v>
      </c>
    </row>
    <row r="19" spans="2:5" ht="15.75">
      <c r="B19" s="8">
        <f t="shared" si="2"/>
        <v>1536</v>
      </c>
      <c r="C19" s="8">
        <f t="shared" si="3"/>
        <v>0.004090612582339534</v>
      </c>
      <c r="D19" s="8">
        <f t="shared" si="0"/>
        <v>6.283180926473523</v>
      </c>
      <c r="E19" s="8">
        <f t="shared" si="1"/>
        <v>3.1415904632367617</v>
      </c>
    </row>
    <row r="20" spans="2:5" ht="15.75">
      <c r="B20" s="8">
        <f t="shared" si="2"/>
        <v>3072</v>
      </c>
      <c r="C20" s="8">
        <f t="shared" si="3"/>
        <v>0.0020453073607051096</v>
      </c>
      <c r="D20" s="8">
        <f t="shared" si="0"/>
        <v>6.283184212086097</v>
      </c>
      <c r="E20" s="8">
        <f t="shared" si="1"/>
        <v>3.1415921060430483</v>
      </c>
    </row>
    <row r="21" spans="2:5" ht="15.75">
      <c r="B21" s="10">
        <f t="shared" si="2"/>
        <v>6144</v>
      </c>
      <c r="C21" s="10">
        <f t="shared" si="3"/>
        <v>0.00102265381399354</v>
      </c>
      <c r="D21" s="10">
        <f t="shared" si="0"/>
        <v>6.283185033176309</v>
      </c>
      <c r="E21" s="10">
        <f t="shared" si="1"/>
        <v>3.1415925165881546</v>
      </c>
    </row>
    <row r="22" spans="2:5" ht="15.75">
      <c r="B22" s="8">
        <f t="shared" si="2"/>
        <v>12288</v>
      </c>
      <c r="C22" s="8">
        <f t="shared" si="3"/>
        <v>0.0005113269236068993</v>
      </c>
      <c r="D22" s="8">
        <f t="shared" si="0"/>
        <v>6.283185237281579</v>
      </c>
      <c r="E22" s="8">
        <f t="shared" si="1"/>
        <v>3.1415926186407894</v>
      </c>
    </row>
    <row r="23" spans="2:5" ht="15.75">
      <c r="B23" s="8">
        <f t="shared" si="2"/>
        <v>24576</v>
      </c>
      <c r="C23" s="8">
        <f t="shared" si="3"/>
        <v>0.0002556634639747083</v>
      </c>
      <c r="D23" s="8">
        <f t="shared" si="0"/>
        <v>6.2831852906424315</v>
      </c>
      <c r="E23" s="8">
        <f t="shared" si="1"/>
        <v>3.1415926453212157</v>
      </c>
    </row>
  </sheetData>
  <mergeCells count="3">
    <mergeCell ref="B1:D1"/>
    <mergeCell ref="B2:D2"/>
    <mergeCell ref="B3:D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Τεύκρος Μιχαηλίδης</dc:creator>
  <cp:keywords/>
  <dc:description/>
  <cp:lastModifiedBy>user</cp:lastModifiedBy>
  <cp:lastPrinted>2009-07-06T07:39:08Z</cp:lastPrinted>
  <dcterms:created xsi:type="dcterms:W3CDTF">2003-07-20T07:18:33Z</dcterms:created>
  <dcterms:modified xsi:type="dcterms:W3CDTF">2009-07-06T07:41:50Z</dcterms:modified>
  <cp:category/>
  <cp:version/>
  <cp:contentType/>
  <cp:contentStatus/>
</cp:coreProperties>
</file>